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hetadp\Desktop\"/>
    </mc:Choice>
  </mc:AlternateContent>
  <xr:revisionPtr revIDLastSave="0" documentId="13_ncr:1_{31BE09D7-6FB3-43ED-9371-60A366D4EB0D}" xr6:coauthVersionLast="47" xr6:coauthVersionMax="47" xr10:uidLastSave="{00000000-0000-0000-0000-000000000000}"/>
  <bookViews>
    <workbookView xWindow="0" yWindow="780" windowWidth="15300" windowHeight="10140" xr2:uid="{4A1DEDAF-5F24-466C-BF16-0986E2B97B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" i="1" l="1"/>
  <c r="R2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4" i="1"/>
  <c r="R3" i="1"/>
  <c r="Q4" i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3" i="1"/>
  <c r="D21" i="1"/>
  <c r="C20" i="1"/>
  <c r="B19" i="1"/>
  <c r="E3" i="1"/>
  <c r="E4" i="1" s="1"/>
  <c r="E5" i="1" s="1"/>
  <c r="E6" i="1" s="1"/>
  <c r="E7" i="1" s="1"/>
  <c r="E8" i="1" s="1"/>
  <c r="E9" i="1" s="1"/>
  <c r="E10" i="1" s="1"/>
  <c r="E11" i="1" s="1"/>
  <c r="E12" i="1" s="1"/>
  <c r="B4" i="1"/>
  <c r="B5" i="1" s="1"/>
  <c r="B6" i="1" s="1"/>
  <c r="B7" i="1" s="1"/>
  <c r="B8" i="1" s="1"/>
  <c r="B9" i="1" s="1"/>
  <c r="B10" i="1" s="1"/>
  <c r="B11" i="1" s="1"/>
  <c r="B12" i="1" s="1"/>
  <c r="B3" i="1"/>
</calcChain>
</file>

<file path=xl/sharedStrings.xml><?xml version="1.0" encoding="utf-8"?>
<sst xmlns="http://schemas.openxmlformats.org/spreadsheetml/2006/main" count="12" uniqueCount="10">
  <si>
    <t>Year</t>
  </si>
  <si>
    <t>Money</t>
  </si>
  <si>
    <t>Withdrawal</t>
  </si>
  <si>
    <t>Interest</t>
  </si>
  <si>
    <t>Avg all:</t>
  </si>
  <si>
    <t>Sum all but highest:</t>
  </si>
  <si>
    <t>Avg all but high and low:</t>
  </si>
  <si>
    <t>seq</t>
  </si>
  <si>
    <t>seq num</t>
  </si>
  <si>
    <t>sum so far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</si>
</sst>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E5FD-F63E-40F1-918C-155E9F086E90}">
  <dimension ref="A1:R59"/>
  <sheetViews>
    <sheetView tabSelected="1" topLeftCell="P1" zoomScale="160" zoomScaleNormal="160" workbookViewId="0">
      <selection activeCell="R6" sqref="R6"/>
    </sheetView>
  </sheetViews>
  <sheetFormatPr defaultRowHeight="15" x14ac:dyDescent="0.25"/>
  <cols>
    <col min="5" max="5" width="18.5703125" customWidth="1"/>
    <col min="17" max="17" width="13.5703125" customWidth="1"/>
  </cols>
  <sheetData>
    <row r="1" spans="1:18" x14ac:dyDescent="0.25">
      <c r="A1" t="s">
        <v>0</v>
      </c>
      <c r="B1" t="s">
        <v>1</v>
      </c>
      <c r="D1" t="s">
        <v>0</v>
      </c>
      <c r="E1" t="s">
        <v>1</v>
      </c>
      <c r="F1" t="s">
        <v>2</v>
      </c>
      <c r="P1" t="s">
        <v>8</v>
      </c>
      <c r="Q1" t="s">
        <v>7</v>
      </c>
      <c r="R1" t="s">
        <v>9</v>
      </c>
    </row>
    <row r="2" spans="1:18" x14ac:dyDescent="0.25">
      <c r="A2">
        <v>0</v>
      </c>
      <c r="B2">
        <v>10000</v>
      </c>
      <c r="D2">
        <v>0</v>
      </c>
      <c r="E2">
        <v>10000</v>
      </c>
      <c r="F2">
        <v>400</v>
      </c>
      <c r="P2">
        <v>1</v>
      </c>
      <c r="Q2">
        <v>10</v>
      </c>
      <c r="R2">
        <f>SUM(Q$2:Q2)</f>
        <v>10</v>
      </c>
    </row>
    <row r="3" spans="1:18" x14ac:dyDescent="0.25">
      <c r="A3">
        <v>1</v>
      </c>
      <c r="B3">
        <f>B2*0.062+B2</f>
        <v>10620</v>
      </c>
      <c r="D3">
        <v>1</v>
      </c>
      <c r="E3">
        <f>E2+E2*$F$4-$F$2</f>
        <v>10100</v>
      </c>
      <c r="F3" t="s">
        <v>3</v>
      </c>
      <c r="P3">
        <v>2</v>
      </c>
      <c r="Q3">
        <f>Q2/2</f>
        <v>5</v>
      </c>
      <c r="R3">
        <f>SUM(Q$2:Q3)</f>
        <v>15</v>
      </c>
    </row>
    <row r="4" spans="1:18" x14ac:dyDescent="0.25">
      <c r="A4">
        <v>2</v>
      </c>
      <c r="B4">
        <f t="shared" ref="B4:B12" si="0">B3*0.062+B3</f>
        <v>11278.44</v>
      </c>
      <c r="D4">
        <v>2</v>
      </c>
      <c r="E4">
        <f t="shared" ref="E4:E12" si="1">E3+E3*F$4-F$2</f>
        <v>10205</v>
      </c>
      <c r="F4">
        <v>0.05</v>
      </c>
      <c r="P4">
        <v>3</v>
      </c>
      <c r="Q4">
        <f t="shared" ref="Q4:Q59" si="2">Q3/2</f>
        <v>2.5</v>
      </c>
      <c r="R4">
        <f>SUM(Q$2:Q4)</f>
        <v>17.5</v>
      </c>
    </row>
    <row r="5" spans="1:18" x14ac:dyDescent="0.25">
      <c r="A5">
        <v>3</v>
      </c>
      <c r="B5">
        <f t="shared" si="0"/>
        <v>11977.70328</v>
      </c>
      <c r="D5">
        <v>3</v>
      </c>
      <c r="E5">
        <f t="shared" si="1"/>
        <v>10315.25</v>
      </c>
      <c r="P5">
        <v>4</v>
      </c>
      <c r="Q5">
        <f t="shared" si="2"/>
        <v>1.25</v>
      </c>
      <c r="R5">
        <f>SUM(Q$2:Q5)</f>
        <v>18.75</v>
      </c>
    </row>
    <row r="6" spans="1:18" x14ac:dyDescent="0.25">
      <c r="A6">
        <v>4</v>
      </c>
      <c r="B6">
        <f t="shared" si="0"/>
        <v>12720.32088336</v>
      </c>
      <c r="D6">
        <v>4</v>
      </c>
      <c r="E6">
        <f t="shared" si="1"/>
        <v>10431.012500000001</v>
      </c>
      <c r="P6">
        <v>5</v>
      </c>
      <c r="Q6">
        <f t="shared" si="2"/>
        <v>0.625</v>
      </c>
      <c r="R6">
        <f>SUM(Q$2:Q6)</f>
        <v>19.375</v>
      </c>
    </row>
    <row r="7" spans="1:18" x14ac:dyDescent="0.25">
      <c r="A7">
        <v>5</v>
      </c>
      <c r="B7">
        <f t="shared" si="0"/>
        <v>13508.98077812832</v>
      </c>
      <c r="D7">
        <v>5</v>
      </c>
      <c r="E7">
        <f t="shared" si="1"/>
        <v>10552.563125000001</v>
      </c>
      <c r="P7">
        <v>6</v>
      </c>
      <c r="Q7">
        <f t="shared" si="2"/>
        <v>0.3125</v>
      </c>
      <c r="R7">
        <f>SUM(Q$2:Q7)</f>
        <v>19.6875</v>
      </c>
    </row>
    <row r="8" spans="1:18" x14ac:dyDescent="0.25">
      <c r="A8">
        <v>6</v>
      </c>
      <c r="B8">
        <f t="shared" si="0"/>
        <v>14346.537586372277</v>
      </c>
      <c r="D8">
        <v>6</v>
      </c>
      <c r="E8">
        <f t="shared" si="1"/>
        <v>10680.191281250001</v>
      </c>
      <c r="P8">
        <v>7</v>
      </c>
      <c r="Q8">
        <f t="shared" si="2"/>
        <v>0.15625</v>
      </c>
      <c r="R8">
        <f>SUM(Q$2:Q8)</f>
        <v>19.84375</v>
      </c>
    </row>
    <row r="9" spans="1:18" x14ac:dyDescent="0.25">
      <c r="A9">
        <v>7</v>
      </c>
      <c r="B9">
        <f t="shared" si="0"/>
        <v>15236.022916727357</v>
      </c>
      <c r="D9">
        <v>7</v>
      </c>
      <c r="E9">
        <f t="shared" si="1"/>
        <v>10814.200845312502</v>
      </c>
      <c r="P9">
        <v>8</v>
      </c>
      <c r="Q9">
        <f t="shared" si="2"/>
        <v>7.8125E-2</v>
      </c>
      <c r="R9">
        <f>SUM(Q$2:Q9)</f>
        <v>19.921875</v>
      </c>
    </row>
    <row r="10" spans="1:18" x14ac:dyDescent="0.25">
      <c r="A10">
        <v>8</v>
      </c>
      <c r="B10">
        <f t="shared" si="0"/>
        <v>16180.656337564453</v>
      </c>
      <c r="D10">
        <v>8</v>
      </c>
      <c r="E10">
        <f t="shared" si="1"/>
        <v>10954.910887578128</v>
      </c>
      <c r="P10">
        <v>9</v>
      </c>
      <c r="Q10">
        <f t="shared" si="2"/>
        <v>3.90625E-2</v>
      </c>
      <c r="R10">
        <f>SUM(Q$2:Q10)</f>
        <v>19.9609375</v>
      </c>
    </row>
    <row r="11" spans="1:18" x14ac:dyDescent="0.25">
      <c r="A11">
        <v>9</v>
      </c>
      <c r="B11">
        <f t="shared" si="0"/>
        <v>17183.857030493447</v>
      </c>
      <c r="D11">
        <v>9</v>
      </c>
      <c r="E11">
        <f t="shared" si="1"/>
        <v>11102.656431957033</v>
      </c>
      <c r="P11">
        <v>10</v>
      </c>
      <c r="Q11">
        <f t="shared" si="2"/>
        <v>1.953125E-2</v>
      </c>
      <c r="R11">
        <f>SUM(Q$2:Q11)</f>
        <v>19.98046875</v>
      </c>
    </row>
    <row r="12" spans="1:18" x14ac:dyDescent="0.25">
      <c r="A12">
        <v>10</v>
      </c>
      <c r="B12">
        <f t="shared" si="0"/>
        <v>18249.256166384042</v>
      </c>
      <c r="D12">
        <v>10</v>
      </c>
      <c r="E12">
        <f t="shared" si="1"/>
        <v>11257.789253554885</v>
      </c>
      <c r="P12">
        <v>11</v>
      </c>
      <c r="Q12">
        <f t="shared" si="2"/>
        <v>9.765625E-3</v>
      </c>
      <c r="R12">
        <f>SUM(Q$2:Q12)</f>
        <v>19.990234375</v>
      </c>
    </row>
    <row r="13" spans="1:18" x14ac:dyDescent="0.25">
      <c r="P13">
        <v>12</v>
      </c>
      <c r="Q13">
        <f t="shared" si="2"/>
        <v>4.8828125E-3</v>
      </c>
      <c r="R13">
        <f>SUM(Q$2:Q13)</f>
        <v>19.9951171875</v>
      </c>
    </row>
    <row r="14" spans="1:18" x14ac:dyDescent="0.25">
      <c r="P14">
        <v>13</v>
      </c>
      <c r="Q14">
        <f t="shared" si="2"/>
        <v>2.44140625E-3</v>
      </c>
      <c r="R14">
        <f>SUM(Q$2:Q14)</f>
        <v>19.99755859375</v>
      </c>
    </row>
    <row r="15" spans="1:18" x14ac:dyDescent="0.25">
      <c r="P15">
        <v>14</v>
      </c>
      <c r="Q15">
        <f t="shared" si="2"/>
        <v>1.220703125E-3</v>
      </c>
      <c r="R15">
        <f>SUM(Q$2:Q15)</f>
        <v>19.998779296875</v>
      </c>
    </row>
    <row r="16" spans="1:18" x14ac:dyDescent="0.25">
      <c r="P16">
        <v>15</v>
      </c>
      <c r="Q16">
        <f t="shared" si="2"/>
        <v>6.103515625E-4</v>
      </c>
      <c r="R16">
        <f>SUM(Q$2:Q16)</f>
        <v>19.9993896484375</v>
      </c>
    </row>
    <row r="17" spans="1:18" x14ac:dyDescent="0.25">
      <c r="P17">
        <v>16</v>
      </c>
      <c r="Q17">
        <f t="shared" si="2"/>
        <v>3.0517578125E-4</v>
      </c>
      <c r="R17">
        <f>SUM(Q$2:Q17)</f>
        <v>19.99969482421875</v>
      </c>
    </row>
    <row r="18" spans="1:18" x14ac:dyDescent="0.25">
      <c r="A18">
        <v>4</v>
      </c>
      <c r="B18">
        <v>6</v>
      </c>
      <c r="C18">
        <v>7</v>
      </c>
      <c r="D18">
        <v>6</v>
      </c>
      <c r="E18">
        <v>4</v>
      </c>
      <c r="F18">
        <v>10</v>
      </c>
      <c r="G18">
        <v>4</v>
      </c>
      <c r="H18">
        <v>5</v>
      </c>
      <c r="I18">
        <v>4</v>
      </c>
      <c r="J18">
        <v>6</v>
      </c>
      <c r="P18">
        <v>17</v>
      </c>
      <c r="Q18">
        <f t="shared" si="2"/>
        <v>1.52587890625E-4</v>
      </c>
      <c r="R18">
        <f>SUM(Q$2:Q18)</f>
        <v>19.999847412109375</v>
      </c>
    </row>
    <row r="19" spans="1:18" x14ac:dyDescent="0.25">
      <c r="A19" t="s">
        <v>4</v>
      </c>
      <c r="B19">
        <f>AVERAGE(A18:J18)</f>
        <v>5.6</v>
      </c>
      <c r="P19">
        <v>18</v>
      </c>
      <c r="Q19">
        <f t="shared" si="2"/>
        <v>7.62939453125E-5</v>
      </c>
      <c r="R19">
        <f>SUM(Q$2:Q19)</f>
        <v>19.999923706054688</v>
      </c>
    </row>
    <row r="20" spans="1:18" x14ac:dyDescent="0.25">
      <c r="A20" t="s">
        <v>5</v>
      </c>
      <c r="C20">
        <f>SUM(A18:J18)-MAX(A18:J18)</f>
        <v>46</v>
      </c>
      <c r="P20">
        <v>19</v>
      </c>
      <c r="Q20">
        <f t="shared" si="2"/>
        <v>3.814697265625E-5</v>
      </c>
      <c r="R20">
        <f>SUM(Q$2:Q20)</f>
        <v>19.999961853027344</v>
      </c>
    </row>
    <row r="21" spans="1:18" x14ac:dyDescent="0.25">
      <c r="A21" t="s">
        <v>6</v>
      </c>
      <c r="D21">
        <f>(SUM(A18:J18)-MAX(A18:J18)-MIN(A18:J18))/(COUNT(A18:J18)-2)</f>
        <v>5.25</v>
      </c>
      <c r="P21">
        <v>20</v>
      </c>
      <c r="Q21">
        <f t="shared" si="2"/>
        <v>1.9073486328125E-5</v>
      </c>
      <c r="R21">
        <f>SUM(Q$2:Q21)</f>
        <v>19.999980926513672</v>
      </c>
    </row>
    <row r="22" spans="1:18" x14ac:dyDescent="0.25">
      <c r="P22">
        <v>21</v>
      </c>
      <c r="Q22">
        <f t="shared" si="2"/>
        <v>9.5367431640625E-6</v>
      </c>
      <c r="R22">
        <f>SUM(Q$2:Q22)</f>
        <v>19.999990463256836</v>
      </c>
    </row>
    <row r="23" spans="1:18" x14ac:dyDescent="0.25">
      <c r="P23">
        <v>22</v>
      </c>
      <c r="Q23">
        <f t="shared" si="2"/>
        <v>4.76837158203125E-6</v>
      </c>
      <c r="R23">
        <f>SUM(Q$2:Q23)</f>
        <v>19.999995231628418</v>
      </c>
    </row>
    <row r="24" spans="1:18" x14ac:dyDescent="0.25">
      <c r="P24">
        <v>23</v>
      </c>
      <c r="Q24">
        <f t="shared" si="2"/>
        <v>2.384185791015625E-6</v>
      </c>
      <c r="R24">
        <f>SUM(Q$2:Q24)</f>
        <v>19.999997615814209</v>
      </c>
    </row>
    <row r="25" spans="1:18" x14ac:dyDescent="0.25">
      <c r="P25">
        <v>24</v>
      </c>
      <c r="Q25">
        <f t="shared" si="2"/>
        <v>1.1920928955078125E-6</v>
      </c>
      <c r="R25">
        <f>SUM(Q$2:Q25)</f>
        <v>19.999998807907104</v>
      </c>
    </row>
    <row r="26" spans="1:18" x14ac:dyDescent="0.25">
      <c r="P26">
        <v>25</v>
      </c>
      <c r="Q26">
        <f t="shared" si="2"/>
        <v>5.9604644775390625E-7</v>
      </c>
      <c r="R26">
        <f>SUM(Q$2:Q26)</f>
        <v>19.999999403953552</v>
      </c>
    </row>
    <row r="27" spans="1:18" x14ac:dyDescent="0.25">
      <c r="P27">
        <v>26</v>
      </c>
      <c r="Q27">
        <f t="shared" si="2"/>
        <v>2.9802322387695313E-7</v>
      </c>
      <c r="R27">
        <f>SUM(Q$2:Q27)</f>
        <v>19.999999701976776</v>
      </c>
    </row>
    <row r="28" spans="1:18" x14ac:dyDescent="0.25">
      <c r="P28">
        <v>27</v>
      </c>
      <c r="Q28">
        <f t="shared" si="2"/>
        <v>1.4901161193847656E-7</v>
      </c>
      <c r="R28">
        <f>SUM(Q$2:Q28)</f>
        <v>19.999999850988388</v>
      </c>
    </row>
    <row r="29" spans="1:18" x14ac:dyDescent="0.25">
      <c r="P29">
        <v>28</v>
      </c>
      <c r="Q29">
        <f t="shared" si="2"/>
        <v>7.4505805969238281E-8</v>
      </c>
      <c r="R29">
        <f>SUM(Q$2:Q29)</f>
        <v>19.999999925494194</v>
      </c>
    </row>
    <row r="30" spans="1:18" x14ac:dyDescent="0.25">
      <c r="P30">
        <v>29</v>
      </c>
      <c r="Q30">
        <f t="shared" si="2"/>
        <v>3.7252902984619141E-8</v>
      </c>
      <c r="R30">
        <f>SUM(Q$2:Q30)</f>
        <v>19.999999962747097</v>
      </c>
    </row>
    <row r="31" spans="1:18" x14ac:dyDescent="0.25">
      <c r="P31">
        <v>30</v>
      </c>
      <c r="Q31">
        <f t="shared" si="2"/>
        <v>1.862645149230957E-8</v>
      </c>
      <c r="R31">
        <f>SUM(Q$2:Q31)</f>
        <v>19.999999981373549</v>
      </c>
    </row>
    <row r="32" spans="1:18" x14ac:dyDescent="0.25">
      <c r="P32">
        <v>31</v>
      </c>
      <c r="Q32">
        <f t="shared" si="2"/>
        <v>9.3132257461547852E-9</v>
      </c>
      <c r="R32">
        <f>SUM(Q$2:Q32)</f>
        <v>19.999999990686774</v>
      </c>
    </row>
    <row r="33" spans="16:18" x14ac:dyDescent="0.25">
      <c r="P33">
        <v>32</v>
      </c>
      <c r="Q33">
        <f t="shared" si="2"/>
        <v>4.6566128730773926E-9</v>
      </c>
      <c r="R33">
        <f>SUM(Q$2:Q33)</f>
        <v>19.999999995343387</v>
      </c>
    </row>
    <row r="34" spans="16:18" x14ac:dyDescent="0.25">
      <c r="P34">
        <v>33</v>
      </c>
      <c r="Q34">
        <f t="shared" si="2"/>
        <v>2.3283064365386963E-9</v>
      </c>
      <c r="R34">
        <f>SUM(Q$2:Q34)</f>
        <v>19.999999997671694</v>
      </c>
    </row>
    <row r="35" spans="16:18" x14ac:dyDescent="0.25">
      <c r="P35">
        <v>34</v>
      </c>
      <c r="Q35">
        <f t="shared" si="2"/>
        <v>1.1641532182693481E-9</v>
      </c>
      <c r="R35">
        <f>SUM(Q$2:Q35)</f>
        <v>19.999999998835847</v>
      </c>
    </row>
    <row r="36" spans="16:18" x14ac:dyDescent="0.25">
      <c r="P36">
        <v>35</v>
      </c>
      <c r="Q36">
        <f t="shared" si="2"/>
        <v>5.8207660913467407E-10</v>
      </c>
      <c r="R36">
        <f>SUM(Q$2:Q36)</f>
        <v>19.999999999417923</v>
      </c>
    </row>
    <row r="37" spans="16:18" x14ac:dyDescent="0.25">
      <c r="P37">
        <v>36</v>
      </c>
      <c r="Q37">
        <f t="shared" si="2"/>
        <v>2.9103830456733704E-10</v>
      </c>
      <c r="R37">
        <f>SUM(Q$2:Q37)</f>
        <v>19.999999999708962</v>
      </c>
    </row>
    <row r="38" spans="16:18" x14ac:dyDescent="0.25">
      <c r="P38">
        <v>37</v>
      </c>
      <c r="Q38">
        <f t="shared" si="2"/>
        <v>1.4551915228366852E-10</v>
      </c>
      <c r="R38">
        <f>SUM(Q$2:Q38)</f>
        <v>19.999999999854481</v>
      </c>
    </row>
    <row r="39" spans="16:18" x14ac:dyDescent="0.25">
      <c r="P39">
        <v>38</v>
      </c>
      <c r="Q39">
        <f t="shared" si="2"/>
        <v>7.2759576141834259E-11</v>
      </c>
      <c r="R39">
        <f>SUM(Q$2:Q39)</f>
        <v>19.99999999992724</v>
      </c>
    </row>
    <row r="40" spans="16:18" x14ac:dyDescent="0.25">
      <c r="P40">
        <v>39</v>
      </c>
      <c r="Q40">
        <f t="shared" si="2"/>
        <v>3.637978807091713E-11</v>
      </c>
      <c r="R40">
        <f>SUM(Q$2:Q40)</f>
        <v>19.99999999996362</v>
      </c>
    </row>
    <row r="41" spans="16:18" x14ac:dyDescent="0.25">
      <c r="P41">
        <v>40</v>
      </c>
      <c r="Q41">
        <f t="shared" si="2"/>
        <v>1.8189894035458565E-11</v>
      </c>
      <c r="R41">
        <f>SUM(Q$2:Q41)</f>
        <v>19.99999999998181</v>
      </c>
    </row>
    <row r="42" spans="16:18" x14ac:dyDescent="0.25">
      <c r="P42">
        <v>41</v>
      </c>
      <c r="Q42">
        <f t="shared" si="2"/>
        <v>9.0949470177292824E-12</v>
      </c>
      <c r="R42">
        <f>SUM(Q$2:Q42)</f>
        <v>19.999999999990905</v>
      </c>
    </row>
    <row r="43" spans="16:18" x14ac:dyDescent="0.25">
      <c r="P43">
        <v>42</v>
      </c>
      <c r="Q43">
        <f t="shared" si="2"/>
        <v>4.5474735088646412E-12</v>
      </c>
      <c r="R43">
        <f>SUM(Q$2:Q43)</f>
        <v>19.999999999995453</v>
      </c>
    </row>
    <row r="44" spans="16:18" x14ac:dyDescent="0.25">
      <c r="P44">
        <v>43</v>
      </c>
      <c r="Q44">
        <f t="shared" si="2"/>
        <v>2.2737367544323206E-12</v>
      </c>
      <c r="R44">
        <f>SUM(Q$2:Q44)</f>
        <v>19.999999999997726</v>
      </c>
    </row>
    <row r="45" spans="16:18" x14ac:dyDescent="0.25">
      <c r="P45">
        <v>44</v>
      </c>
      <c r="Q45">
        <f t="shared" si="2"/>
        <v>1.1368683772161603E-12</v>
      </c>
      <c r="R45">
        <f>SUM(Q$2:Q45)</f>
        <v>19.999999999998863</v>
      </c>
    </row>
    <row r="46" spans="16:18" x14ac:dyDescent="0.25">
      <c r="P46">
        <v>45</v>
      </c>
      <c r="Q46">
        <f t="shared" si="2"/>
        <v>5.6843418860808015E-13</v>
      </c>
      <c r="R46">
        <f>SUM(Q$2:Q46)</f>
        <v>19.999999999999432</v>
      </c>
    </row>
    <row r="47" spans="16:18" x14ac:dyDescent="0.25">
      <c r="P47">
        <v>46</v>
      </c>
      <c r="Q47">
        <f t="shared" si="2"/>
        <v>2.8421709430404007E-13</v>
      </c>
      <c r="R47">
        <f>SUM(Q$2:Q47)</f>
        <v>19.999999999999716</v>
      </c>
    </row>
    <row r="48" spans="16:18" x14ac:dyDescent="0.25">
      <c r="P48">
        <v>47</v>
      </c>
      <c r="Q48">
        <f t="shared" si="2"/>
        <v>1.4210854715202004E-13</v>
      </c>
      <c r="R48">
        <f>SUM(Q$2:Q48)</f>
        <v>19.999999999999858</v>
      </c>
    </row>
    <row r="49" spans="16:18" x14ac:dyDescent="0.25">
      <c r="P49">
        <v>48</v>
      </c>
      <c r="Q49">
        <f t="shared" si="2"/>
        <v>7.1054273576010019E-14</v>
      </c>
      <c r="R49">
        <f>SUM(Q$2:Q49)</f>
        <v>19.999999999999929</v>
      </c>
    </row>
    <row r="50" spans="16:18" x14ac:dyDescent="0.25">
      <c r="P50">
        <v>49</v>
      </c>
      <c r="Q50">
        <f t="shared" si="2"/>
        <v>3.5527136788005009E-14</v>
      </c>
      <c r="R50">
        <f>SUM(Q$2:Q50)</f>
        <v>19.999999999999964</v>
      </c>
    </row>
    <row r="51" spans="16:18" x14ac:dyDescent="0.25">
      <c r="P51">
        <v>50</v>
      </c>
      <c r="Q51">
        <f t="shared" si="2"/>
        <v>1.7763568394002505E-14</v>
      </c>
      <c r="R51">
        <f>SUM(Q$2:Q51)</f>
        <v>19.999999999999982</v>
      </c>
    </row>
    <row r="52" spans="16:18" x14ac:dyDescent="0.25">
      <c r="P52">
        <v>51</v>
      </c>
      <c r="Q52">
        <f t="shared" si="2"/>
        <v>8.8817841970012523E-15</v>
      </c>
      <c r="R52">
        <f>SUM(Q$2:Q52)</f>
        <v>19.999999999999993</v>
      </c>
    </row>
    <row r="53" spans="16:18" x14ac:dyDescent="0.25">
      <c r="P53">
        <v>52</v>
      </c>
      <c r="Q53">
        <f t="shared" si="2"/>
        <v>4.4408920985006262E-15</v>
      </c>
      <c r="R53">
        <f>SUM(Q$2:Q53)</f>
        <v>19.999999999999996</v>
      </c>
    </row>
    <row r="54" spans="16:18" x14ac:dyDescent="0.25">
      <c r="P54">
        <v>53</v>
      </c>
      <c r="Q54">
        <f t="shared" si="2"/>
        <v>2.2204460492503131E-15</v>
      </c>
      <c r="R54">
        <f>SUM(Q$2:Q54)</f>
        <v>20</v>
      </c>
    </row>
    <row r="55" spans="16:18" x14ac:dyDescent="0.25">
      <c r="P55">
        <v>54</v>
      </c>
      <c r="Q55">
        <f t="shared" si="2"/>
        <v>1.1102230246251565E-15</v>
      </c>
      <c r="R55">
        <f>SUM(Q$2:Q55)</f>
        <v>20</v>
      </c>
    </row>
    <row r="56" spans="16:18" x14ac:dyDescent="0.25">
      <c r="P56">
        <v>55</v>
      </c>
      <c r="Q56">
        <f t="shared" si="2"/>
        <v>5.5511151231257827E-16</v>
      </c>
      <c r="R56">
        <f>SUM(Q$2:Q56)</f>
        <v>20</v>
      </c>
    </row>
    <row r="57" spans="16:18" x14ac:dyDescent="0.25">
      <c r="P57">
        <v>56</v>
      </c>
      <c r="Q57">
        <f t="shared" si="2"/>
        <v>2.7755575615628914E-16</v>
      </c>
      <c r="R57">
        <f>SUM(Q$2:Q57)</f>
        <v>20</v>
      </c>
    </row>
    <row r="58" spans="16:18" x14ac:dyDescent="0.25">
      <c r="P58">
        <v>57</v>
      </c>
      <c r="Q58">
        <f t="shared" si="2"/>
        <v>1.3877787807814457E-16</v>
      </c>
      <c r="R58">
        <f>SUM(Q$2:Q58)</f>
        <v>20</v>
      </c>
    </row>
    <row r="59" spans="16:18" x14ac:dyDescent="0.25">
      <c r="P59">
        <v>58</v>
      </c>
      <c r="Q59">
        <f t="shared" si="2"/>
        <v>6.9388939039072284E-17</v>
      </c>
      <c r="R59">
        <f>SUM(Q$2:Q59)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Blaheta, Don</dc:creator>
  <cp:lastModifiedBy>Blaheta, Don</cp:lastModifiedBy>
  <dcterms:created xsi:type="dcterms:W3CDTF">2024-01-30T17:28:16Z</dcterms:created>
  <dcterms:modified xsi:type="dcterms:W3CDTF">2024-01-30T18:45:17Z</dcterms:modified>
</cp:coreProperties>
</file>